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idiu.staicu\Desktop\"/>
    </mc:Choice>
  </mc:AlternateContent>
  <bookViews>
    <workbookView xWindow="0" yWindow="0" windowWidth="28800" windowHeight="12435" activeTab="3"/>
  </bookViews>
  <sheets>
    <sheet name="Date" sheetId="1" r:id="rId1"/>
    <sheet name="CERERE" sheetId="2" r:id="rId2"/>
    <sheet name="PV" sheetId="5" r:id="rId3"/>
    <sheet name="PROCEDURA" sheetId="3" r:id="rId4"/>
  </sheets>
  <definedNames>
    <definedName name="_xlnm.Print_Area" localSheetId="1">CERERE!$A$1:$J$39</definedName>
  </definedNames>
  <calcPr calcId="152511"/>
</workbook>
</file>

<file path=xl/calcChain.xml><?xml version="1.0" encoding="utf-8"?>
<calcChain xmlns="http://schemas.openxmlformats.org/spreadsheetml/2006/main">
  <c r="B11" i="2" l="1"/>
  <c r="B36" i="2" l="1"/>
  <c r="C32" i="2"/>
  <c r="B12" i="2"/>
  <c r="D15" i="1" l="1"/>
  <c r="E15" i="1" s="1"/>
</calcChain>
</file>

<file path=xl/comments1.xml><?xml version="1.0" encoding="utf-8"?>
<comments xmlns="http://schemas.openxmlformats.org/spreadsheetml/2006/main">
  <authors>
    <author>Liviu Stoica</author>
  </authors>
  <commentList>
    <comment ref="C7" authorId="0" shapeId="0">
      <text>
        <r>
          <rPr>
            <sz val="9"/>
            <color indexed="81"/>
            <rFont val="Tahoma"/>
            <family val="2"/>
            <charset val="238"/>
          </rPr>
          <t>Denumirea OCPI-ului.
Ex. Sector 1, Alba, Dambovita etc.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>CNP-ul persoanei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38"/>
          </rPr>
          <t>Câmpul de e-mail este obligatoriu pentru că la această adresă se va furniza informatii privind accesul in aplicatie</t>
        </r>
      </text>
    </comment>
  </commentList>
</comments>
</file>

<file path=xl/comments2.xml><?xml version="1.0" encoding="utf-8"?>
<comments xmlns="http://schemas.openxmlformats.org/spreadsheetml/2006/main">
  <authors>
    <author>Cristian  Alexandrescu</author>
    <author>violeta.leu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Cristian  Alexandrescu:</t>
        </r>
        <r>
          <rPr>
            <sz val="9"/>
            <color indexed="81"/>
            <rFont val="Tahoma"/>
            <charset val="1"/>
          </rPr>
          <t xml:space="preserve">
Cred ca se poate pune formularul pe site sau alte variante (trimis formularul la primari alaturi de o adresa din partea OCPI/ANCPI)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Cristian  Alexandrescu:</t>
        </r>
        <r>
          <rPr>
            <sz val="9"/>
            <color indexed="81"/>
            <rFont val="Tahoma"/>
            <charset val="1"/>
          </rPr>
          <t xml:space="preserve">
Se se creeze o adsresa de e-mail ca in cazul autorizatilor?</t>
        </r>
      </text>
    </comment>
    <comment ref="D19" authorId="1" shapeId="0">
      <text>
        <r>
          <rPr>
            <b/>
            <sz val="9"/>
            <color indexed="81"/>
            <rFont val="Tahoma"/>
            <charset val="1"/>
          </rPr>
          <t>violeta.leu:</t>
        </r>
        <r>
          <rPr>
            <sz val="9"/>
            <color indexed="81"/>
            <rFont val="Tahoma"/>
            <charset val="1"/>
          </rPr>
          <t xml:space="preserve">
Dupa parerea mea, ar fi recomandat
</t>
        </r>
      </text>
    </comment>
  </commentList>
</comments>
</file>

<file path=xl/sharedStrings.xml><?xml version="1.0" encoding="utf-8"?>
<sst xmlns="http://schemas.openxmlformats.org/spreadsheetml/2006/main" count="96" uniqueCount="74">
  <si>
    <t>Date pentru cerere de autorizare acces Online DDAPT</t>
  </si>
  <si>
    <t>Citiți în pagina Procedură pașii care trebuie parcurși</t>
  </si>
  <si>
    <t>Pentru Cerere, completați numai în celulele cu galben!</t>
  </si>
  <si>
    <t>Catre OCPI</t>
  </si>
  <si>
    <t>Data cererii</t>
  </si>
  <si>
    <t>Primaria</t>
  </si>
  <si>
    <t>Nume</t>
  </si>
  <si>
    <t>Prenume</t>
  </si>
  <si>
    <t>Functia</t>
  </si>
  <si>
    <t>CNP</t>
  </si>
  <si>
    <t>Strada</t>
  </si>
  <si>
    <t>Nr.</t>
  </si>
  <si>
    <t>BL.</t>
  </si>
  <si>
    <t>Sc.</t>
  </si>
  <si>
    <t>Ap.</t>
  </si>
  <si>
    <t>Localitate</t>
  </si>
  <si>
    <t>Județ</t>
  </si>
  <si>
    <t>Telefon 1</t>
  </si>
  <si>
    <t>Telefon 2</t>
  </si>
  <si>
    <t>Dacă ați completat datele, puteți tipări cererea din pagina Cerere</t>
  </si>
  <si>
    <t>Se completează de către un reprezentant ANCPI</t>
  </si>
  <si>
    <t>Data creeri credențialelor</t>
  </si>
  <si>
    <t>Adresa web:</t>
  </si>
  <si>
    <t>CERERE</t>
  </si>
  <si>
    <t xml:space="preserve">Data: </t>
  </si>
  <si>
    <t>Autorizare</t>
  </si>
  <si>
    <t>Cine</t>
  </si>
  <si>
    <t>Acțiune</t>
  </si>
  <si>
    <t>Tipărește pagina Cerere</t>
  </si>
  <si>
    <t>Semnează și ștampilează Cererea</t>
  </si>
  <si>
    <r>
      <t xml:space="preserve">Recuperare parolă </t>
    </r>
    <r>
      <rPr>
        <sz val="11"/>
        <color theme="1"/>
        <rFont val="Calibri"/>
        <family val="2"/>
        <charset val="238"/>
        <scheme val="minor"/>
      </rPr>
      <t>(dacă s-a pierdut parola creată prin procedura de mai sus)</t>
    </r>
  </si>
  <si>
    <t>Rezolvare probleme</t>
  </si>
  <si>
    <t>Procedura de lucru</t>
  </si>
  <si>
    <t>Utilizator:</t>
  </si>
  <si>
    <t>Denumire Utilizator creat:</t>
  </si>
  <si>
    <t>Informatice, după creerea utilizatorului)</t>
  </si>
  <si>
    <t>Reprezentantul Primariei</t>
  </si>
  <si>
    <t>Reprezentantul DI</t>
  </si>
  <si>
    <t>Verifică datele completate cu cele existente în aplicația DDAPT, utilizatori externi</t>
  </si>
  <si>
    <t>Întocmeşte un Proces verbal de predare-primire a credenţialelor în 2 exemplare, din care unul va fi anexat cererii</t>
  </si>
  <si>
    <t>PROCES VERBAL</t>
  </si>
  <si>
    <t>Am predat</t>
  </si>
  <si>
    <t>Am primit</t>
  </si>
  <si>
    <t xml:space="preserve">(se completează de Reprezentantul Directiei </t>
  </si>
  <si>
    <t>Semnătura reprezentant Primarie</t>
  </si>
  <si>
    <t>Semnătură şi ştampilă Primar</t>
  </si>
  <si>
    <t>Pentru acces OnLine la sistemul informatic (D.D.A.P.T.)</t>
  </si>
  <si>
    <t xml:space="preserve"> (Nume si prenume in clar)</t>
  </si>
  <si>
    <t>s</t>
  </si>
  <si>
    <t>e-mail personal</t>
  </si>
  <si>
    <t>Seteaza o noua parola, si dacă este cazul, actualizează datele utilizatorului în DDAPT, utilizatori externi, respectiv completeaza in mod obligatoriu CNP-ul persoanei;</t>
  </si>
  <si>
    <t>Daca este cazul, crează UTILIZATOR și PAROLA de acces în aplicație</t>
  </si>
  <si>
    <t>Secretariatul OCPI</t>
  </si>
  <si>
    <t>Semnează  Cererea în original</t>
  </si>
  <si>
    <t>Arhiveaza cererea si procesul verbal in original</t>
  </si>
  <si>
    <t xml:space="preserve">Depune sau trimite prin poștă  la la OCPI: cererea în original si copie dupa CI </t>
  </si>
  <si>
    <t>Inregistreaza cererea in original;</t>
  </si>
  <si>
    <t xml:space="preserve">Avanseaza Reprezentantului DI cererea in original </t>
  </si>
  <si>
    <t>Primește cererea in original de la secretariatul OCPI</t>
  </si>
  <si>
    <t>Completează pe cerere: Data crearii sau actualizarii credențialelor, UTILIZATOR</t>
  </si>
  <si>
    <t xml:space="preserve">Scaneaza cererea si o trimite la DI spre pentru arhivare </t>
  </si>
  <si>
    <t>Tipăreşte UTILIZATORUL şi PAROLA, le pune in plic sigilat, respectiv le inmânează reprezentului care a formulat cererea, pe baza CI</t>
  </si>
  <si>
    <t xml:space="preserve">Ridica UTILIZATOR SI PAROLA in plic sigilat, manualul aplicatiei daca este cazul, respectiv procesul verbal de predare-primire, dupa ce acestea au fost actualizate sau generate </t>
  </si>
  <si>
    <t>Completeaza cererea trimisa de OCPI conform procedurii; cererea va fi insotita de o adresa care va contine procedura si un text explicativ</t>
  </si>
  <si>
    <t>Completează informatiile solicitate în pagina Date</t>
  </si>
  <si>
    <t xml:space="preserve">Copiaza Cartea de Identitate </t>
  </si>
  <si>
    <t>Reprezentantul Primariei desemnat sa aiba acces la aplicatie</t>
  </si>
  <si>
    <t>Se adreseaza oficiului la care a depus cererea de care apartine primaria printr-o cerere similara</t>
  </si>
  <si>
    <t>Procedeaza identic ca mai sus</t>
  </si>
  <si>
    <t xml:space="preserve"> Se adreseaza oficiului la care a depus cererea</t>
  </si>
  <si>
    <t>Decide de ce natură este problema și o escaladează spre rezolvare pe Mantis in proiectul DDAPT</t>
  </si>
  <si>
    <t>Olt</t>
  </si>
  <si>
    <t>reprezentant primarie</t>
  </si>
  <si>
    <t xml:space="preserve">               Staicu Ovidiu Ninel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</si>
</sst>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NumberFormat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Alignment="1"/>
    <xf numFmtId="0" fontId="0" fillId="4" borderId="0" xfId="0" applyFill="1"/>
    <xf numFmtId="0" fontId="0" fillId="0" borderId="0" xfId="0" applyFont="1"/>
    <xf numFmtId="0" fontId="6" fillId="0" borderId="0" xfId="0" applyFont="1"/>
    <xf numFmtId="0" fontId="0" fillId="0" borderId="1" xfId="0" applyFont="1" applyBorder="1"/>
    <xf numFmtId="0" fontId="8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14" fontId="7" fillId="0" borderId="0" xfId="0" applyNumberFormat="1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8" fillId="0" borderId="0" xfId="0" applyFont="1"/>
    <xf numFmtId="0" fontId="13" fillId="0" borderId="0" xfId="0" applyFont="1"/>
    <xf numFmtId="0" fontId="7" fillId="0" borderId="0" xfId="0" applyFont="1" applyAlignment="1">
      <alignment wrapText="1"/>
    </xf>
    <xf numFmtId="0" fontId="0" fillId="0" borderId="0" xfId="0" applyFont="1" applyBorder="1"/>
    <xf numFmtId="0" fontId="0" fillId="2" borderId="0" xfId="0" applyFill="1"/>
    <xf numFmtId="14" fontId="0" fillId="2" borderId="0" xfId="0" applyNumberFormat="1" applyFill="1" applyAlignment="1">
      <alignment horizontal="left"/>
    </xf>
    <xf numFmtId="49" fontId="0" fillId="2" borderId="0" xfId="0" applyNumberFormat="1" applyFill="1"/>
    <xf numFmtId="0" fontId="0" fillId="2" borderId="0" xfId="0" applyFill="1" applyAlignment="1">
      <alignment horizontal="left"/>
    </xf>
    <xf numFmtId="0" fontId="4" fillId="2" borderId="0" xfId="1" applyFill="1"/>
    <xf numFmtId="0" fontId="0" fillId="0" borderId="2" xfId="0" applyFont="1" applyBorder="1"/>
    <xf numFmtId="0" fontId="0" fillId="0" borderId="0" xfId="0" applyFont="1" applyBorder="1" applyAlignment="1"/>
    <xf numFmtId="0" fontId="6" fillId="0" borderId="2" xfId="0" applyFont="1" applyBorder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6" fillId="0" borderId="0" xfId="0" applyFont="1" applyBorder="1"/>
    <xf numFmtId="0" fontId="16" fillId="0" borderId="0" xfId="0" applyFont="1"/>
    <xf numFmtId="0" fontId="8" fillId="0" borderId="0" xfId="0" applyFont="1" applyBorder="1" applyAlignment="1"/>
    <xf numFmtId="0" fontId="11" fillId="0" borderId="0" xfId="0" applyFont="1" applyAlignment="1"/>
    <xf numFmtId="0" fontId="0" fillId="0" borderId="0" xfId="0" applyFill="1"/>
    <xf numFmtId="0" fontId="16" fillId="0" borderId="0" xfId="0" applyFont="1" applyFill="1"/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theme="9" tint="0.59996337778862885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189977</xdr:colOff>
      <xdr:row>15</xdr:row>
      <xdr:rowOff>0</xdr:rowOff>
    </xdr:from>
    <xdr:to>
      <xdr:col>10</xdr:col>
      <xdr:colOff>9525</xdr:colOff>
      <xdr:row>31</xdr:row>
      <xdr:rowOff>0</xdr:rowOff>
    </xdr:to>
    <xdr:sp macro="" textlink="">
      <xdr:nvSpPr>
        <xdr:cNvPr id="2" name="TextBox 1"/>
        <xdr:cNvSpPr txBox="1"/>
      </xdr:nvSpPr>
      <xdr:spPr>
        <a:xfrm>
          <a:off x="189977" y="3267075"/>
          <a:ext cx="5658373" cy="3676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/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vă rog să-mi</a:t>
          </a:r>
          <a:r>
            <a:rPr lang="ro-RO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furnizați U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tilizator</a:t>
          </a:r>
          <a:r>
            <a:rPr lang="ro-RO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și Parolă pentru</a:t>
          </a: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accesul meu online la sistemul informatic (D.D.A.P.T.), în vederea informării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privind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situa</a:t>
          </a: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ţia Titlurilor de Proprietate, a proprietarilor, în conformitate cu prevederile legislației și regulamentelor în vigoare.</a:t>
          </a:r>
        </a:p>
        <a:p>
          <a:pPr lvl="0"/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De asemenea, în calitate de reprezentant al Primăriei mă oblig:</a:t>
          </a:r>
        </a:p>
        <a:p>
          <a:pPr lvl="0"/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ro-RO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să utilizez aplicația exclusiv în scopul informării interne, în cadrul primăriei;</a:t>
          </a:r>
        </a:p>
        <a:p>
          <a:pPr lvl="0"/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- 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să nu fac publice informațiile la care voi avea acces sub nici o formă și să le folosesc exclusiv la soluționarea cererilor</a:t>
          </a:r>
          <a:r>
            <a:rPr lang="ro-RO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interne</a:t>
          </a:r>
          <a:r>
            <a:rPr lang="en-US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(uz intern</a:t>
          </a:r>
          <a:r>
            <a:rPr lang="ro-RO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 primărie</a:t>
          </a:r>
          <a:r>
            <a:rPr lang="en-US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lvl="0"/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- să păstrez credențialele de acces (nume utilizator/parola) în condiții de securitate, înțelegând ca orice acțiune în sistem pe baza acestora, va fi asociată cu persoana mea;</a:t>
          </a:r>
        </a:p>
        <a:p>
          <a:pPr lvl="0"/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- să informez O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-ul/ A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-ul asupra oricăror aspecte care fac sistemul vulnerabil la atacurile informatice;</a:t>
          </a:r>
        </a:p>
        <a:p>
          <a:pPr lvl="0"/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- să comunic la O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./A.N.C.P.I.</a:t>
          </a:r>
          <a:r>
            <a:rPr lang="ro-RO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modificarea datelor de contact (telefon,</a:t>
          </a:r>
          <a:r>
            <a:rPr lang="ro-RO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mail,</a:t>
          </a:r>
          <a:r>
            <a:rPr lang="ro-RO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adresă etc); </a:t>
          </a: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să comunic la O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./A.N.C.P.I. eu</a:t>
          </a:r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Primarul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atunci c</a:t>
          </a:r>
          <a:r>
            <a:rPr lang="ro-R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ând relaţiile  de muncă încetează,  când intervin concediile  pre si post natale etc.</a:t>
          </a:r>
          <a:endParaRPr lang="ro-RO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ro-RO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- să respect prevederile legale cu privire la utilizarea sistemelor informatice și utilizarea informațiilor cu caracter personal.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o-R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Înțeleg, că accesul la sistemele informatice poate fi revocat motivat în orice moment de către OCPI sau ANCPI, fără aviz prealabil.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o-R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o-R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145519</xdr:colOff>
      <xdr:row>0</xdr:row>
      <xdr:rowOff>43785</xdr:rowOff>
    </xdr:from>
    <xdr:to>
      <xdr:col>3</xdr:col>
      <xdr:colOff>63287</xdr:colOff>
      <xdr:row>6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19" y="43785"/>
          <a:ext cx="1136968" cy="1118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9002</xdr:colOff>
      <xdr:row>10</xdr:row>
      <xdr:rowOff>9524</xdr:rowOff>
    </xdr:from>
    <xdr:to>
      <xdr:col>9</xdr:col>
      <xdr:colOff>600075</xdr:colOff>
      <xdr:row>24</xdr:row>
      <xdr:rowOff>209550</xdr:rowOff>
    </xdr:to>
    <xdr:sp macro="" textlink="">
      <xdr:nvSpPr>
        <xdr:cNvPr id="2" name="TextBox 1"/>
        <xdr:cNvSpPr txBox="1"/>
      </xdr:nvSpPr>
      <xdr:spPr>
        <a:xfrm>
          <a:off x="199502" y="2038349"/>
          <a:ext cx="5629798" cy="3086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Întocmit astăzi ___________, în două exemplare, între O.C.P.I.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</a:t>
          </a: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reprezentat de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</a:t>
          </a: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administrator judeţean aplicaţie DDAPT, </a:t>
          </a:r>
        </a:p>
        <a:p>
          <a:pPr algn="just"/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Şi</a:t>
          </a:r>
        </a:p>
        <a:p>
          <a:pPr algn="just"/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Primăria comunei _______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</a:t>
          </a: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</a:t>
          </a: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_, reprezentată de __________________________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ro-R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privind predare, respectiv primirea utilizatorului si parolei pentru accesul în aplicaţia DDAPT extern, destinat utilizatorilor din cadrul primăriilor.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Utilizatorul</a:t>
          </a:r>
          <a:r>
            <a:rPr lang="ro-R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şi parola pentru autentificare sunt confidenţiale şi este STRICT INTERZISĂ transmiterea acestora către alte persoane. Este interzisă accesarea aplicaţiei din alte locaţii decât cea a sediului primăriei. Dacă în urma monitorizării activităţii desfăşurate de dumneavoastră pe acest segment se constată încălcarea condiţiilor de exploatare mentionate veţi suporta consecinţele legale</a:t>
          </a:r>
          <a:endParaRPr lang="ro-R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x-non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ATENŢIE! </a:t>
          </a:r>
          <a:r>
            <a:rPr lang="x-non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Imaginile titlurilor de proprietate sunt disponibile doar pentru uzul intern</a:t>
          </a:r>
          <a:r>
            <a:rPr lang="ro-R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 primariei</a:t>
          </a:r>
          <a:r>
            <a:rPr lang="x-non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ro-RO" sz="1200">
            <a:effectLst/>
          </a:endParaRPr>
        </a:p>
        <a:p>
          <a:pPr algn="just"/>
          <a:endParaRPr lang="ro-R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145519</xdr:colOff>
      <xdr:row>0</xdr:row>
      <xdr:rowOff>43785</xdr:rowOff>
    </xdr:from>
    <xdr:to>
      <xdr:col>3</xdr:col>
      <xdr:colOff>63287</xdr:colOff>
      <xdr:row>6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19" y="43785"/>
          <a:ext cx="1136968" cy="1118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5"/>
  <sheetViews>
    <sheetView workbookViewId="0">
      <selection activeCell="M25" sqref="M25"/>
    </sheetView>
  </sheetViews>
  <sheetFormatPr defaultRowHeight="15" x14ac:dyDescent="0.25"/>
  <cols>
    <col min="1" max="1" width="2.42578125" customWidth="1"/>
    <col min="2" max="2" width="15.5703125" customWidth="1"/>
    <col min="3" max="3" width="43.5703125" customWidth="1"/>
    <col min="4" max="4" width="2.7109375" customWidth="1"/>
    <col min="5" max="5" width="9.140625" customWidth="1"/>
    <col min="6" max="6" width="5.42578125" customWidth="1"/>
    <col min="7" max="9" width="9.140625" hidden="1" customWidth="1"/>
  </cols>
  <sheetData>
    <row r="2" spans="1:9" x14ac:dyDescent="0.25">
      <c r="A2" s="1"/>
      <c r="B2" s="2" t="s">
        <v>0</v>
      </c>
      <c r="F2" s="3"/>
      <c r="H2" s="3"/>
    </row>
    <row r="3" spans="1:9" x14ac:dyDescent="0.25">
      <c r="A3" s="1"/>
      <c r="B3" s="2"/>
      <c r="F3" s="3"/>
      <c r="H3" s="3"/>
    </row>
    <row r="4" spans="1:9" x14ac:dyDescent="0.25">
      <c r="A4" s="1"/>
      <c r="B4" s="4" t="s">
        <v>1</v>
      </c>
      <c r="C4" s="4"/>
      <c r="F4" s="3"/>
      <c r="H4" s="3"/>
    </row>
    <row r="5" spans="1:9" x14ac:dyDescent="0.25">
      <c r="A5" s="1"/>
      <c r="B5" s="4" t="s">
        <v>2</v>
      </c>
      <c r="C5" s="4"/>
      <c r="F5" s="3"/>
      <c r="H5" s="3"/>
    </row>
    <row r="7" spans="1:9" x14ac:dyDescent="0.25">
      <c r="B7" t="s">
        <v>3</v>
      </c>
      <c r="C7" s="21" t="s">
        <v>71</v>
      </c>
    </row>
    <row r="8" spans="1:9" x14ac:dyDescent="0.25">
      <c r="B8" t="s">
        <v>4</v>
      </c>
      <c r="C8" s="22"/>
    </row>
    <row r="9" spans="1:9" x14ac:dyDescent="0.25">
      <c r="C9" s="3"/>
    </row>
    <row r="10" spans="1:9" x14ac:dyDescent="0.25">
      <c r="B10" t="s">
        <v>5</v>
      </c>
      <c r="C10" s="21"/>
      <c r="E10" s="41"/>
      <c r="F10" s="41"/>
    </row>
    <row r="11" spans="1:9" x14ac:dyDescent="0.25">
      <c r="B11" t="s">
        <v>6</v>
      </c>
      <c r="C11" s="21"/>
      <c r="E11" s="5"/>
      <c r="F11" s="5"/>
    </row>
    <row r="12" spans="1:9" x14ac:dyDescent="0.25">
      <c r="B12" t="s">
        <v>7</v>
      </c>
      <c r="C12" s="21"/>
      <c r="E12" s="6"/>
      <c r="F12" s="6"/>
    </row>
    <row r="13" spans="1:9" x14ac:dyDescent="0.25">
      <c r="B13" t="s">
        <v>8</v>
      </c>
      <c r="C13" s="21" t="s">
        <v>72</v>
      </c>
      <c r="E13" s="6"/>
      <c r="F13" s="6"/>
    </row>
    <row r="15" spans="1:9" x14ac:dyDescent="0.25">
      <c r="B15" t="s">
        <v>9</v>
      </c>
      <c r="C15" s="23"/>
      <c r="D15" s="7" t="e">
        <f>IF(AND(INT(MID(C15,13,1))=IF(MOD(2*INT(MID(C15,1,1))+7*INT(MID(C15,2,1))+9*INT(MID(C15,3,1))+1*INT(MID(C15,4,1))+4*INT(MID(C15,5,1))+6*INT(MID(C15,6,1))+3*INT(MID(C15,7,1))+5*INT(MID(C15,8,1))+8*INT(MID(C15,9,1))+2*INT(MID(C15,10,1))+7*INT(MID(C15,11,1))+9*INT(MID(C15,12,1)),11)=10,1,MOD(2*INT(MID(C15,1,1))+7*INT(MID(C15,2,1))+9*INT(MID(C15,3,1))+1*INT(MID(C15,4,1))+4*INT(MID(C15,5,1))+6*INT(MID(C15,6,1))+3*INT(MID(C15,7,1))+5*INT(MID(C15,8,1))+8*INT(MID(C15,9,1))+2*INT(MID(C15,10,1))+7*INT(MID(C15,11,1))+9*INT(MID(C15,12,1)),11)),INT(C15)&gt;0),"CNP CORECT","CNP GRESIT")</f>
        <v>#VALUE!</v>
      </c>
      <c r="E15" s="42" t="str">
        <f>IF(ISERROR(D15),"CNP GRESIT",D15)</f>
        <v>CNP GRESIT</v>
      </c>
      <c r="F15" s="42"/>
      <c r="G15" s="42"/>
      <c r="H15" s="42"/>
      <c r="I15" s="42"/>
    </row>
    <row r="17" spans="2:3" ht="12.6" customHeight="1" x14ac:dyDescent="0.25">
      <c r="B17" t="s">
        <v>10</v>
      </c>
      <c r="C17" s="24"/>
    </row>
    <row r="18" spans="2:3" x14ac:dyDescent="0.25">
      <c r="B18" t="s">
        <v>11</v>
      </c>
      <c r="C18" s="24"/>
    </row>
    <row r="19" spans="2:3" x14ac:dyDescent="0.25">
      <c r="B19" t="s">
        <v>12</v>
      </c>
      <c r="C19" s="24"/>
    </row>
    <row r="20" spans="2:3" x14ac:dyDescent="0.25">
      <c r="B20" t="s">
        <v>13</v>
      </c>
      <c r="C20" s="24"/>
    </row>
    <row r="21" spans="2:3" x14ac:dyDescent="0.25">
      <c r="B21" t="s">
        <v>14</v>
      </c>
      <c r="C21" s="24"/>
    </row>
    <row r="22" spans="2:3" x14ac:dyDescent="0.25">
      <c r="B22" t="s">
        <v>15</v>
      </c>
      <c r="C22" s="24"/>
    </row>
    <row r="23" spans="2:3" x14ac:dyDescent="0.25">
      <c r="B23" t="s">
        <v>16</v>
      </c>
      <c r="C23" s="24"/>
    </row>
    <row r="25" spans="2:3" x14ac:dyDescent="0.25">
      <c r="B25" t="s">
        <v>17</v>
      </c>
      <c r="C25" s="23"/>
    </row>
    <row r="26" spans="2:3" x14ac:dyDescent="0.25">
      <c r="B26" t="s">
        <v>18</v>
      </c>
      <c r="C26" s="23"/>
    </row>
    <row r="28" spans="2:3" x14ac:dyDescent="0.25">
      <c r="B28" t="s">
        <v>49</v>
      </c>
      <c r="C28" s="25"/>
    </row>
    <row r="31" spans="2:3" x14ac:dyDescent="0.25">
      <c r="B31" s="4" t="s">
        <v>19</v>
      </c>
      <c r="C31" s="4"/>
    </row>
    <row r="33" spans="2:3" x14ac:dyDescent="0.25">
      <c r="B33" s="8" t="s">
        <v>20</v>
      </c>
      <c r="C33" s="8"/>
    </row>
    <row r="34" spans="2:3" x14ac:dyDescent="0.25">
      <c r="B34" s="8" t="s">
        <v>21</v>
      </c>
      <c r="C34" s="8"/>
    </row>
    <row r="35" spans="2:3" x14ac:dyDescent="0.25">
      <c r="B35" s="8" t="s">
        <v>22</v>
      </c>
      <c r="C35" s="8"/>
    </row>
  </sheetData>
  <mergeCells count="2">
    <mergeCell ref="E10:F10"/>
    <mergeCell ref="E15:I15"/>
  </mergeCells>
  <conditionalFormatting sqref="E15">
    <cfRule type="cellIs" dxfId="1" priority="2" operator="equal">
      <formula>"CNP GRESIT"</formula>
    </cfRule>
  </conditionalFormatting>
  <conditionalFormatting sqref="E15:I15">
    <cfRule type="cellIs" dxfId="0" priority="1" operator="equal">
      <formula>"CNP CORECT"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1" workbookViewId="0">
      <selection activeCell="Q24" sqref="Q24"/>
    </sheetView>
  </sheetViews>
  <sheetFormatPr defaultRowHeight="15" x14ac:dyDescent="0.25"/>
  <cols>
    <col min="1" max="1" width="2.85546875" customWidth="1"/>
    <col min="4" max="4" width="11.57031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7.5" customHeight="1" thickBot="1" x14ac:dyDescent="0.3">
      <c r="A7" s="9"/>
      <c r="B7" s="11"/>
      <c r="C7" s="11"/>
      <c r="D7" s="11"/>
      <c r="E7" s="11"/>
      <c r="F7" s="11"/>
      <c r="G7" s="11"/>
      <c r="H7" s="11"/>
      <c r="I7" s="11"/>
      <c r="J7" s="11"/>
    </row>
    <row r="8" spans="1:10" ht="15" customHeight="1" thickTop="1" x14ac:dyDescent="0.25">
      <c r="A8" s="9"/>
      <c r="B8" s="45" t="s">
        <v>23</v>
      </c>
      <c r="C8" s="45"/>
      <c r="D8" s="45"/>
      <c r="E8" s="45"/>
      <c r="F8" s="45"/>
      <c r="G8" s="45"/>
      <c r="H8" s="45"/>
      <c r="I8" s="45"/>
      <c r="J8" s="29"/>
    </row>
    <row r="9" spans="1:10" ht="31.5" x14ac:dyDescent="0.25">
      <c r="A9" s="9"/>
      <c r="B9" s="45"/>
      <c r="C9" s="45"/>
      <c r="D9" s="45"/>
      <c r="E9" s="45"/>
      <c r="F9" s="45"/>
      <c r="G9" s="45"/>
      <c r="H9" s="45"/>
      <c r="I9" s="45"/>
      <c r="J9" s="29"/>
    </row>
    <row r="10" spans="1:10" ht="23.25" customHeight="1" x14ac:dyDescent="0.35">
      <c r="A10" s="9"/>
      <c r="B10" s="9"/>
      <c r="C10" s="30" t="s">
        <v>46</v>
      </c>
      <c r="D10" s="30"/>
      <c r="E10" s="30"/>
      <c r="F10" s="30"/>
      <c r="G10" s="30"/>
      <c r="H10" s="30"/>
      <c r="I10" s="30"/>
      <c r="J10" s="30"/>
    </row>
    <row r="11" spans="1:10" ht="18.75" x14ac:dyDescent="0.3">
      <c r="A11" s="9"/>
      <c r="B11" s="34" t="str">
        <f>"Reprezentantului Directiei Informatice A.N.C.P.I., O.C.P.I. " &amp; Date!C7</f>
        <v>Reprezentantului Directiei Informatice A.N.C.P.I., O.C.P.I. Olt</v>
      </c>
      <c r="C11" s="34"/>
      <c r="D11" s="34"/>
      <c r="E11" s="34"/>
      <c r="F11" s="34"/>
      <c r="G11" s="34"/>
      <c r="H11" s="34"/>
      <c r="I11" s="34"/>
      <c r="J11" s="34"/>
    </row>
    <row r="12" spans="1:10" ht="15" customHeight="1" x14ac:dyDescent="0.25">
      <c r="A12" s="9"/>
      <c r="B12" s="46" t="str">
        <f>"    " &amp; IF(LEFT(Date!C15)="1","Subsemnatul ","Subsemnata ") &amp; Date!C11 &amp; " " &amp; Date!C12 &amp; ", CNP " &amp; Date!C15 &amp; ", cu domiciliul în Str. " &amp; Date!C17 &amp; ", Nr. " &amp; Date!C18 &amp; ", Bl. " &amp; Date!C19&amp; ",Sc. " &amp; Date!C20&amp; ", Ap. " &amp; Date!C21&amp; ", Localitate " &amp; Date!C22&amp; ", Judet " &amp; Date!C23&amp; ", Telefon 1: " &amp; Date!C25 &amp; ",  Tel 2: " &amp; Date!C26&amp; ", Email: " &amp; Date!C28 &amp; ", în calitate de reprezentant al primariei " &amp; Date!C10 &amp; ","</f>
        <v xml:space="preserve">    Subsemnata  , CNP , cu domiciliul în Str. , Nr. , Bl. ,Sc. , Ap. , Localitate , Judet , Telefon 1: ,  Tel 2: , Email: , în calitate de reprezentant al primariei ,</v>
      </c>
      <c r="C12" s="46"/>
      <c r="D12" s="46"/>
      <c r="E12" s="46"/>
      <c r="F12" s="46"/>
      <c r="G12" s="46"/>
      <c r="H12" s="46"/>
      <c r="I12" s="46"/>
      <c r="J12" s="46"/>
    </row>
    <row r="13" spans="1:10" ht="15" customHeight="1" x14ac:dyDescent="0.25">
      <c r="A13" s="9"/>
      <c r="B13" s="46"/>
      <c r="C13" s="46"/>
      <c r="D13" s="46"/>
      <c r="E13" s="46"/>
      <c r="F13" s="46"/>
      <c r="G13" s="46"/>
      <c r="H13" s="46"/>
      <c r="I13" s="46"/>
      <c r="J13" s="46"/>
    </row>
    <row r="14" spans="1:10" ht="24.75" customHeight="1" x14ac:dyDescent="0.25">
      <c r="A14" s="9"/>
      <c r="B14" s="46"/>
      <c r="C14" s="46"/>
      <c r="D14" s="46"/>
      <c r="E14" s="46"/>
      <c r="F14" s="46"/>
      <c r="G14" s="46"/>
      <c r="H14" s="46"/>
      <c r="I14" s="46"/>
      <c r="J14" s="46"/>
    </row>
    <row r="15" spans="1:10" ht="0.75" customHeight="1" x14ac:dyDescent="0.25">
      <c r="A15" s="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5" hidden="1" customHeight="1" x14ac:dyDescent="0.25">
      <c r="A16" s="9"/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5" hidden="1" customHeight="1" x14ac:dyDescent="0.25">
      <c r="A17" s="9"/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18.75" x14ac:dyDescent="0.3">
      <c r="A18" s="9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8.75" x14ac:dyDescent="0.3">
      <c r="A19" s="9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1" x14ac:dyDescent="0.25">
      <c r="A20" s="9"/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21" x14ac:dyDescent="0.25">
      <c r="A21" s="9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21" x14ac:dyDescent="0.25">
      <c r="A22" s="9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21" x14ac:dyDescent="0.25">
      <c r="A23" s="9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1" x14ac:dyDescent="0.25">
      <c r="A24" s="9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21" x14ac:dyDescent="0.25">
      <c r="A25" s="9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21" x14ac:dyDescent="0.25">
      <c r="A26" s="9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21" x14ac:dyDescent="0.25">
      <c r="A27" s="9"/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21" x14ac:dyDescent="0.25">
      <c r="A28" s="9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21" x14ac:dyDescent="0.25">
      <c r="A29" s="9"/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21" x14ac:dyDescent="0.25">
      <c r="A30" s="9"/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21" x14ac:dyDescent="0.25">
      <c r="A31" s="9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5">
      <c r="A32" s="9"/>
      <c r="B32" s="9" t="s">
        <v>24</v>
      </c>
      <c r="C32" s="44">
        <f>Date!C8</f>
        <v>0</v>
      </c>
      <c r="D32" s="44"/>
      <c r="E32" s="9"/>
      <c r="F32" s="10" t="s">
        <v>34</v>
      </c>
      <c r="G32" s="10"/>
      <c r="H32" s="10"/>
      <c r="I32" s="9"/>
      <c r="J32" s="9"/>
    </row>
    <row r="33" spans="1:10" x14ac:dyDescent="0.25">
      <c r="A33" s="9"/>
      <c r="B33" s="9"/>
      <c r="C33" s="9"/>
      <c r="D33" s="9"/>
      <c r="E33" s="9"/>
      <c r="F33" s="10" t="s">
        <v>43</v>
      </c>
      <c r="G33" s="10"/>
      <c r="H33" s="10"/>
      <c r="I33" s="9"/>
      <c r="J33" s="9"/>
    </row>
    <row r="34" spans="1:10" ht="15.75" x14ac:dyDescent="0.25">
      <c r="A34" s="9"/>
      <c r="B34" s="16" t="s">
        <v>44</v>
      </c>
      <c r="C34" s="9"/>
      <c r="D34" s="9"/>
      <c r="E34" s="9"/>
      <c r="F34" s="10" t="s">
        <v>35</v>
      </c>
      <c r="G34" s="10"/>
      <c r="H34" s="10"/>
      <c r="I34" s="9"/>
      <c r="J34" s="9"/>
    </row>
    <row r="35" spans="1:10" ht="15.75" thickBot="1" x14ac:dyDescent="0.3">
      <c r="A35" s="9"/>
      <c r="B35" s="26"/>
      <c r="C35" s="26"/>
      <c r="D35" s="26"/>
      <c r="E35" s="9"/>
      <c r="F35" s="9"/>
      <c r="G35" s="9"/>
      <c r="H35" s="9"/>
      <c r="I35" s="9"/>
      <c r="J35" s="9"/>
    </row>
    <row r="36" spans="1:10" ht="19.5" thickBot="1" x14ac:dyDescent="0.35">
      <c r="A36" s="9"/>
      <c r="B36" s="33" t="str">
        <f xml:space="preserve"> Date!C11 &amp;" "&amp; Date!C12</f>
        <v xml:space="preserve"> </v>
      </c>
      <c r="C36" s="33"/>
      <c r="D36" s="33"/>
      <c r="E36" s="9"/>
      <c r="F36" s="28" t="s">
        <v>24</v>
      </c>
      <c r="G36" s="28"/>
      <c r="H36" s="28"/>
      <c r="I36" s="26"/>
      <c r="J36" s="26"/>
    </row>
    <row r="37" spans="1:10" x14ac:dyDescent="0.25">
      <c r="A37" s="9"/>
      <c r="B37" s="43" t="s">
        <v>45</v>
      </c>
      <c r="C37" s="43"/>
      <c r="D37" s="43"/>
      <c r="E37" s="9"/>
      <c r="F37" s="31"/>
      <c r="G37" s="31"/>
      <c r="H37" s="31"/>
      <c r="I37" s="20"/>
      <c r="J37" s="20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ht="15.75" thickBot="1" x14ac:dyDescent="0.3">
      <c r="A39" s="9"/>
      <c r="B39" s="26"/>
      <c r="C39" s="26"/>
      <c r="D39" s="26"/>
      <c r="E39" s="20"/>
      <c r="F39" s="28" t="s">
        <v>33</v>
      </c>
      <c r="G39" s="28"/>
      <c r="H39" s="28"/>
      <c r="I39" s="26"/>
      <c r="J39" s="26"/>
    </row>
    <row r="40" spans="1:10" ht="15.75" x14ac:dyDescent="0.25">
      <c r="A40" s="9"/>
      <c r="C40" s="9"/>
      <c r="D40" s="14"/>
      <c r="E40" s="14"/>
      <c r="F40" s="14"/>
      <c r="G40" s="14"/>
      <c r="H40" s="14"/>
      <c r="I40" s="14"/>
      <c r="J40" s="14"/>
    </row>
    <row r="41" spans="1:10" ht="15.75" x14ac:dyDescent="0.25">
      <c r="A41" s="9"/>
      <c r="B41" s="9"/>
      <c r="C41" s="9"/>
      <c r="D41" s="15"/>
      <c r="E41" s="15"/>
      <c r="F41" s="15"/>
      <c r="G41" s="15"/>
      <c r="H41" s="15"/>
      <c r="I41" s="15"/>
      <c r="J41" s="15"/>
    </row>
    <row r="42" spans="1:10" x14ac:dyDescent="0.25">
      <c r="A42" s="9"/>
      <c r="C42" s="9"/>
      <c r="D42" s="9"/>
      <c r="E42" s="9"/>
      <c r="F42" s="9"/>
      <c r="G42" s="9"/>
      <c r="H42" s="9"/>
      <c r="I42" s="9"/>
      <c r="J42" s="9"/>
    </row>
    <row r="43" spans="1:10" ht="18.75" x14ac:dyDescent="0.3">
      <c r="A43" s="9"/>
      <c r="B43" s="17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9"/>
      <c r="B45" s="27"/>
      <c r="C45" s="27"/>
      <c r="D45" s="27"/>
      <c r="E45" s="27"/>
      <c r="F45" s="27"/>
      <c r="G45" s="27"/>
      <c r="H45" s="27"/>
      <c r="I45" s="27"/>
      <c r="J45" s="20"/>
    </row>
  </sheetData>
  <mergeCells count="4">
    <mergeCell ref="B37:D37"/>
    <mergeCell ref="C32:D32"/>
    <mergeCell ref="B8:I9"/>
    <mergeCell ref="B12:J14"/>
  </mergeCells>
  <pageMargins left="0.56000000000000005" right="0.45" top="0.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38" workbookViewId="0">
      <selection activeCell="O19" sqref="O19"/>
    </sheetView>
  </sheetViews>
  <sheetFormatPr defaultRowHeight="15" x14ac:dyDescent="0.25"/>
  <cols>
    <col min="1" max="1" width="2.85546875" customWidth="1"/>
    <col min="4" max="4" width="11.5703125" customWidth="1"/>
  </cols>
  <sheetData>
    <row r="1" spans="1:12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2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x14ac:dyDescent="0.25">
      <c r="A3" s="9"/>
      <c r="B3" s="9"/>
      <c r="C3" s="9"/>
      <c r="D3" s="9"/>
      <c r="E3" s="9"/>
      <c r="F3" s="9"/>
      <c r="G3" s="9"/>
      <c r="H3" s="9"/>
      <c r="I3" s="9"/>
      <c r="J3" s="9"/>
      <c r="L3" t="s">
        <v>48</v>
      </c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2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2" ht="7.5" customHeight="1" thickBot="1" x14ac:dyDescent="0.3">
      <c r="A7" s="9"/>
      <c r="B7" s="11"/>
      <c r="C7" s="11"/>
      <c r="D7" s="11"/>
      <c r="E7" s="11"/>
      <c r="F7" s="11"/>
      <c r="G7" s="11"/>
      <c r="H7" s="11"/>
      <c r="I7" s="11"/>
      <c r="J7" s="11"/>
    </row>
    <row r="8" spans="1:12" ht="15.75" thickTop="1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2" ht="15" customHeight="1" x14ac:dyDescent="0.25">
      <c r="A9" s="9"/>
      <c r="B9" s="45" t="s">
        <v>40</v>
      </c>
      <c r="C9" s="45"/>
      <c r="D9" s="45"/>
      <c r="E9" s="45"/>
      <c r="F9" s="45"/>
      <c r="G9" s="45"/>
      <c r="H9" s="45"/>
      <c r="I9" s="45"/>
      <c r="J9" s="29"/>
    </row>
    <row r="10" spans="1:12" ht="31.5" x14ac:dyDescent="0.25">
      <c r="A10" s="9"/>
      <c r="B10" s="45"/>
      <c r="C10" s="45"/>
      <c r="D10" s="45"/>
      <c r="E10" s="45"/>
      <c r="F10" s="45"/>
      <c r="G10" s="45"/>
      <c r="H10" s="45"/>
      <c r="I10" s="45"/>
      <c r="J10" s="29"/>
    </row>
    <row r="11" spans="1:12" ht="0.75" customHeight="1" x14ac:dyDescent="0.25">
      <c r="A11" s="9"/>
      <c r="B11" s="19"/>
      <c r="C11" s="19"/>
      <c r="D11" s="19"/>
      <c r="E11" s="19"/>
      <c r="F11" s="19"/>
      <c r="G11" s="19"/>
      <c r="H11" s="19"/>
      <c r="I11" s="19"/>
      <c r="J11" s="19"/>
    </row>
    <row r="12" spans="1:12" ht="15" hidden="1" customHeight="1" x14ac:dyDescent="0.25">
      <c r="A12" s="9"/>
      <c r="B12" s="19"/>
      <c r="C12" s="19"/>
      <c r="D12" s="19"/>
      <c r="E12" s="19"/>
      <c r="F12" s="19"/>
      <c r="G12" s="19"/>
      <c r="H12" s="19"/>
      <c r="I12" s="19"/>
      <c r="J12" s="19"/>
    </row>
    <row r="13" spans="1:12" ht="15" hidden="1" customHeight="1" x14ac:dyDescent="0.25">
      <c r="A13" s="9"/>
      <c r="B13" s="19"/>
      <c r="C13" s="19"/>
      <c r="D13" s="19"/>
      <c r="E13" s="19"/>
      <c r="F13" s="19"/>
      <c r="G13" s="19"/>
      <c r="H13" s="19"/>
      <c r="I13" s="19"/>
      <c r="J13" s="19"/>
    </row>
    <row r="14" spans="1:12" ht="18.75" x14ac:dyDescent="0.3">
      <c r="A14" s="9"/>
      <c r="B14" s="12"/>
      <c r="C14" s="12"/>
      <c r="D14" s="12"/>
      <c r="E14" s="12"/>
      <c r="F14" s="12"/>
      <c r="G14" s="12"/>
      <c r="H14" s="12"/>
      <c r="I14" s="12"/>
      <c r="J14" s="12"/>
    </row>
    <row r="15" spans="1:12" ht="18.75" x14ac:dyDescent="0.3">
      <c r="A15" s="9"/>
      <c r="B15" s="12"/>
      <c r="C15" s="12"/>
      <c r="D15" s="12"/>
      <c r="E15" s="12"/>
      <c r="F15" s="12"/>
      <c r="G15" s="12"/>
      <c r="H15" s="12"/>
      <c r="I15" s="12"/>
      <c r="J15" s="12"/>
    </row>
    <row r="16" spans="1:12" ht="21" x14ac:dyDescent="0.25">
      <c r="A16" s="9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1" x14ac:dyDescent="0.25">
      <c r="A17" s="9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21" x14ac:dyDescent="0.25">
      <c r="A18" s="9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21" x14ac:dyDescent="0.25">
      <c r="A19" s="9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1" x14ac:dyDescent="0.25">
      <c r="A20" s="9"/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21" x14ac:dyDescent="0.25">
      <c r="A21" s="9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21" x14ac:dyDescent="0.25">
      <c r="A22" s="9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21" x14ac:dyDescent="0.25">
      <c r="A23" s="9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1" x14ac:dyDescent="0.25">
      <c r="A24" s="9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21" x14ac:dyDescent="0.25">
      <c r="A25" s="9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9"/>
      <c r="B27" s="48" t="s">
        <v>41</v>
      </c>
      <c r="C27" s="48"/>
      <c r="D27" s="48"/>
      <c r="E27" s="9"/>
      <c r="F27" s="32"/>
      <c r="G27" s="49" t="s">
        <v>42</v>
      </c>
      <c r="H27" s="49"/>
      <c r="I27" s="49"/>
      <c r="J27" s="9"/>
    </row>
    <row r="28" spans="1:10" x14ac:dyDescent="0.25">
      <c r="A28" s="9"/>
      <c r="C28" s="9"/>
      <c r="D28" s="9"/>
      <c r="E28" s="9"/>
      <c r="F28" s="10"/>
      <c r="G28" s="10"/>
      <c r="H28" s="10"/>
      <c r="I28" s="9"/>
      <c r="J28" s="9"/>
    </row>
    <row r="29" spans="1:10" ht="19.5" thickBot="1" x14ac:dyDescent="0.35">
      <c r="A29" s="9"/>
      <c r="B29" s="9" t="s">
        <v>73</v>
      </c>
      <c r="E29" s="9"/>
      <c r="F29" s="28"/>
      <c r="G29" s="47"/>
      <c r="H29" s="47"/>
      <c r="I29" s="47"/>
      <c r="J29" s="26"/>
    </row>
    <row r="30" spans="1:10" x14ac:dyDescent="0.25">
      <c r="A30" s="9"/>
      <c r="B30" t="s">
        <v>47</v>
      </c>
      <c r="C30" s="9"/>
      <c r="D30" s="9"/>
      <c r="E30" s="9"/>
      <c r="F30" s="9"/>
      <c r="G30" t="s">
        <v>47</v>
      </c>
      <c r="H30" s="9"/>
      <c r="I30" s="9"/>
      <c r="J30" s="9"/>
    </row>
    <row r="31" spans="1:10" x14ac:dyDescent="0.25">
      <c r="A31" s="9"/>
      <c r="E31" s="9"/>
      <c r="F31" s="31"/>
      <c r="G31" s="31"/>
      <c r="H31" s="31"/>
      <c r="I31" s="20"/>
      <c r="J31" s="20"/>
    </row>
    <row r="32" spans="1:1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5.75" thickBot="1" x14ac:dyDescent="0.3">
      <c r="A33" s="9"/>
      <c r="B33" s="26"/>
      <c r="C33" s="26"/>
      <c r="D33" s="26"/>
      <c r="E33" s="20"/>
      <c r="F33" s="28"/>
      <c r="G33" s="28"/>
      <c r="H33" s="28"/>
      <c r="I33" s="26"/>
      <c r="J33" s="26"/>
    </row>
    <row r="34" spans="1:10" ht="15.75" x14ac:dyDescent="0.25">
      <c r="A34" s="9"/>
      <c r="C34" s="9"/>
      <c r="D34" s="14"/>
      <c r="E34" s="14"/>
      <c r="F34" s="14"/>
      <c r="G34" s="14"/>
      <c r="H34" s="14"/>
      <c r="I34" s="14"/>
      <c r="J34" s="14"/>
    </row>
    <row r="35" spans="1:10" ht="15.75" x14ac:dyDescent="0.25">
      <c r="A35" s="9"/>
      <c r="B35" s="9"/>
      <c r="C35" s="9"/>
      <c r="D35" s="15"/>
      <c r="E35" s="15"/>
      <c r="F35" s="15"/>
      <c r="G35" s="15"/>
      <c r="H35" s="15"/>
      <c r="I35" s="15"/>
      <c r="J35" s="15"/>
    </row>
    <row r="36" spans="1:10" x14ac:dyDescent="0.25">
      <c r="A36" s="9"/>
      <c r="C36" s="9"/>
      <c r="D36" s="9"/>
      <c r="E36" s="9"/>
      <c r="F36" s="9"/>
      <c r="G36" s="9"/>
      <c r="H36" s="9"/>
      <c r="I36" s="9"/>
      <c r="J36" s="9"/>
    </row>
    <row r="37" spans="1:10" ht="18.75" x14ac:dyDescent="0.3">
      <c r="A37" s="9"/>
      <c r="B37" s="17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9"/>
      <c r="B39" s="27"/>
      <c r="C39" s="27"/>
      <c r="D39" s="27"/>
      <c r="E39" s="27"/>
      <c r="F39" s="27"/>
      <c r="G39" s="27"/>
      <c r="H39" s="27"/>
      <c r="I39" s="27"/>
      <c r="J39" s="20"/>
    </row>
  </sheetData>
  <mergeCells count="4">
    <mergeCell ref="B9:I10"/>
    <mergeCell ref="G29:I29"/>
    <mergeCell ref="B27:D27"/>
    <mergeCell ref="G27:I27"/>
  </mergeCells>
  <pageMargins left="0.56000000000000005" right="0.45" top="0.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I14" sqref="I14"/>
    </sheetView>
  </sheetViews>
  <sheetFormatPr defaultRowHeight="15" x14ac:dyDescent="0.25"/>
  <cols>
    <col min="1" max="1" width="4.85546875" customWidth="1"/>
    <col min="2" max="2" width="56.5703125" customWidth="1"/>
    <col min="3" max="3" width="51.42578125" style="38" customWidth="1"/>
  </cols>
  <sheetData>
    <row r="1" spans="1:3" ht="26.25" x14ac:dyDescent="0.4">
      <c r="B1" s="18" t="s">
        <v>32</v>
      </c>
    </row>
    <row r="3" spans="1:3" x14ac:dyDescent="0.25">
      <c r="B3" s="2" t="s">
        <v>25</v>
      </c>
    </row>
    <row r="4" spans="1:3" x14ac:dyDescent="0.25">
      <c r="A4" t="s">
        <v>11</v>
      </c>
      <c r="B4" t="s">
        <v>26</v>
      </c>
      <c r="C4" s="38" t="s">
        <v>27</v>
      </c>
    </row>
    <row r="5" spans="1:3" ht="45" x14ac:dyDescent="0.25">
      <c r="A5">
        <v>1</v>
      </c>
      <c r="B5" t="s">
        <v>66</v>
      </c>
      <c r="C5" s="37" t="s">
        <v>63</v>
      </c>
    </row>
    <row r="6" spans="1:3" x14ac:dyDescent="0.25">
      <c r="A6">
        <v>2</v>
      </c>
      <c r="B6" t="s">
        <v>66</v>
      </c>
      <c r="C6" s="38" t="s">
        <v>64</v>
      </c>
    </row>
    <row r="7" spans="1:3" x14ac:dyDescent="0.25">
      <c r="A7">
        <v>3</v>
      </c>
      <c r="B7" t="s">
        <v>66</v>
      </c>
      <c r="C7" s="38" t="s">
        <v>28</v>
      </c>
    </row>
    <row r="8" spans="1:3" x14ac:dyDescent="0.25">
      <c r="A8">
        <v>4</v>
      </c>
      <c r="B8" t="s">
        <v>66</v>
      </c>
      <c r="C8" s="38" t="s">
        <v>29</v>
      </c>
    </row>
    <row r="9" spans="1:3" x14ac:dyDescent="0.25">
      <c r="A9">
        <v>5</v>
      </c>
      <c r="B9" t="s">
        <v>66</v>
      </c>
      <c r="C9" s="38" t="s">
        <v>65</v>
      </c>
    </row>
    <row r="10" spans="1:3" s="36" customFormat="1" ht="30" x14ac:dyDescent="0.25">
      <c r="A10" s="36">
        <v>6</v>
      </c>
      <c r="B10" s="36" t="s">
        <v>66</v>
      </c>
      <c r="C10" s="39" t="s">
        <v>55</v>
      </c>
    </row>
    <row r="11" spans="1:3" x14ac:dyDescent="0.25">
      <c r="A11">
        <v>7</v>
      </c>
      <c r="B11" t="s">
        <v>52</v>
      </c>
      <c r="C11" s="38" t="s">
        <v>56</v>
      </c>
    </row>
    <row r="12" spans="1:3" x14ac:dyDescent="0.25">
      <c r="A12">
        <v>8</v>
      </c>
      <c r="B12" t="s">
        <v>52</v>
      </c>
      <c r="C12" s="38" t="s">
        <v>57</v>
      </c>
    </row>
    <row r="13" spans="1:3" x14ac:dyDescent="0.25">
      <c r="A13">
        <v>9</v>
      </c>
      <c r="B13" t="s">
        <v>37</v>
      </c>
      <c r="C13" s="37" t="s">
        <v>58</v>
      </c>
    </row>
    <row r="14" spans="1:3" ht="30" x14ac:dyDescent="0.25">
      <c r="A14">
        <v>10</v>
      </c>
      <c r="B14" t="s">
        <v>37</v>
      </c>
      <c r="C14" s="38" t="s">
        <v>38</v>
      </c>
    </row>
    <row r="15" spans="1:3" ht="60" x14ac:dyDescent="0.25">
      <c r="A15">
        <v>11</v>
      </c>
      <c r="B15" t="s">
        <v>37</v>
      </c>
      <c r="C15" s="38" t="s">
        <v>50</v>
      </c>
    </row>
    <row r="16" spans="1:3" ht="30" x14ac:dyDescent="0.25">
      <c r="A16">
        <v>12</v>
      </c>
      <c r="B16" t="s">
        <v>37</v>
      </c>
      <c r="C16" s="38" t="s">
        <v>51</v>
      </c>
    </row>
    <row r="17" spans="1:4" x14ac:dyDescent="0.25">
      <c r="A17">
        <v>13</v>
      </c>
      <c r="B17" t="s">
        <v>37</v>
      </c>
      <c r="C17" s="38" t="s">
        <v>53</v>
      </c>
    </row>
    <row r="18" spans="1:4" ht="30" x14ac:dyDescent="0.25">
      <c r="A18">
        <v>14</v>
      </c>
      <c r="B18" t="s">
        <v>37</v>
      </c>
      <c r="C18" s="38" t="s">
        <v>59</v>
      </c>
    </row>
    <row r="19" spans="1:4" s="35" customFormat="1" x14ac:dyDescent="0.25">
      <c r="A19">
        <v>15</v>
      </c>
      <c r="B19" s="35" t="s">
        <v>37</v>
      </c>
      <c r="C19" s="40" t="s">
        <v>60</v>
      </c>
    </row>
    <row r="20" spans="1:4" ht="45" x14ac:dyDescent="0.25">
      <c r="A20">
        <v>16</v>
      </c>
      <c r="B20" t="s">
        <v>37</v>
      </c>
      <c r="C20" s="38" t="s">
        <v>61</v>
      </c>
    </row>
    <row r="21" spans="1:4" ht="45" x14ac:dyDescent="0.25">
      <c r="A21">
        <v>17</v>
      </c>
      <c r="B21" t="s">
        <v>37</v>
      </c>
      <c r="C21" s="38" t="s">
        <v>39</v>
      </c>
    </row>
    <row r="22" spans="1:4" ht="60" x14ac:dyDescent="0.25">
      <c r="A22">
        <v>18</v>
      </c>
      <c r="B22" t="s">
        <v>66</v>
      </c>
      <c r="C22" s="38" t="s">
        <v>62</v>
      </c>
    </row>
    <row r="23" spans="1:4" x14ac:dyDescent="0.25">
      <c r="A23">
        <v>19</v>
      </c>
      <c r="B23" t="s">
        <v>52</v>
      </c>
      <c r="C23" s="38" t="s">
        <v>54</v>
      </c>
    </row>
    <row r="25" spans="1:4" x14ac:dyDescent="0.25">
      <c r="B25" s="2" t="s">
        <v>30</v>
      </c>
    </row>
    <row r="26" spans="1:4" ht="30" x14ac:dyDescent="0.25">
      <c r="A26">
        <v>1</v>
      </c>
      <c r="B26" t="s">
        <v>66</v>
      </c>
      <c r="C26" s="37" t="s">
        <v>67</v>
      </c>
    </row>
    <row r="27" spans="1:4" x14ac:dyDescent="0.25">
      <c r="A27">
        <v>2</v>
      </c>
      <c r="B27" t="s">
        <v>37</v>
      </c>
      <c r="C27" s="38" t="s">
        <v>68</v>
      </c>
    </row>
    <row r="29" spans="1:4" x14ac:dyDescent="0.25">
      <c r="B29" s="2" t="s">
        <v>31</v>
      </c>
    </row>
    <row r="30" spans="1:4" x14ac:dyDescent="0.25">
      <c r="A30">
        <v>1</v>
      </c>
      <c r="B30" t="s">
        <v>36</v>
      </c>
      <c r="C30" s="38" t="s">
        <v>69</v>
      </c>
    </row>
    <row r="31" spans="1:4" ht="30" x14ac:dyDescent="0.25">
      <c r="A31">
        <v>2</v>
      </c>
      <c r="B31" t="s">
        <v>37</v>
      </c>
      <c r="C31" s="38" t="s">
        <v>70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Date</vt:lpstr>
      <vt:lpstr>CERERE</vt:lpstr>
      <vt:lpstr>PV</vt:lpstr>
      <vt:lpstr>PROCEDURA</vt:lpstr>
      <vt:lpstr>CERERE!Print_Area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 Alexandrescu</dc:creator>
  <cp:lastModifiedBy>Ovidiu STAICU</cp:lastModifiedBy>
  <cp:lastPrinted>2018-08-06T08:51:44Z</cp:lastPrinted>
  <dcterms:created xsi:type="dcterms:W3CDTF">2015-05-22T07:34:37Z</dcterms:created>
  <dcterms:modified xsi:type="dcterms:W3CDTF">2022-02-28T09:21:13Z</dcterms:modified>
</cp:coreProperties>
</file>